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20" windowHeight="1147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E12"/>
  <c r="F30"/>
  <c r="E30"/>
  <c r="F27"/>
  <c r="E27"/>
  <c r="E22"/>
  <c r="F12"/>
</calcChain>
</file>

<file path=xl/sharedStrings.xml><?xml version="1.0" encoding="utf-8"?>
<sst xmlns="http://schemas.openxmlformats.org/spreadsheetml/2006/main" count="77" uniqueCount="75">
  <si>
    <t>Код классификации доходов бюджетов Российской Федерации, код главного администратора доходов</t>
  </si>
  <si>
    <t>182 1 01 02010 01 0000 110</t>
  </si>
  <si>
    <t>182 1 01 02020 01 0000 110</t>
  </si>
  <si>
    <t>182 1 01 02030 01 0000  110</t>
  </si>
  <si>
    <t>182 1 05 03010 01 0000 110</t>
  </si>
  <si>
    <t>182 1 05 03020 01 0000 110</t>
  </si>
  <si>
    <t>182 1 06 01030 13 0000 110</t>
  </si>
  <si>
    <t>182 1 06 06033 13 0000 110</t>
  </si>
  <si>
    <t>182 1 06 06043 13 0000 110</t>
  </si>
  <si>
    <t xml:space="preserve">100 1 03 02230 01 0000 110 </t>
  </si>
  <si>
    <t>100 1 03 02240 01 0000 110</t>
  </si>
  <si>
    <t>100 1 03 02250 01 0000 110</t>
  </si>
  <si>
    <t>100 1 03 02260 01 0000 110</t>
  </si>
  <si>
    <t>900 1 11 05013 130000 120</t>
  </si>
  <si>
    <t>900 114 06013 13 0000 430</t>
  </si>
  <si>
    <t>933 108 04020 01 0000 110</t>
  </si>
  <si>
    <t>933 1 11 05025 13 0000 120</t>
  </si>
  <si>
    <t>933 1 14 06025 13 0000 430</t>
  </si>
  <si>
    <t>933 1 11 05035 13 0000 120</t>
  </si>
  <si>
    <t>933 1 13 01995 13 0000 130</t>
  </si>
  <si>
    <t>933 1 14 02053 13 0000 410</t>
  </si>
  <si>
    <t>933 111 09045 13 0000 120</t>
  </si>
  <si>
    <t>933 2 02 15001 13 0000 151</t>
  </si>
  <si>
    <t>933 2 02 35118 13 0000 151</t>
  </si>
  <si>
    <t>933 2 02 15002 13 0000 151</t>
  </si>
  <si>
    <t>933 2 02 25519 13 0000 151</t>
  </si>
  <si>
    <t>933 2 02 29999 13 0000 151</t>
  </si>
  <si>
    <t>933 2 02 35120 13 0000 151</t>
  </si>
  <si>
    <t>933 2 02 25555 13 0000151</t>
  </si>
  <si>
    <t>933 2 02 20216 13 0000 151</t>
  </si>
  <si>
    <t>933 2 08 05000 13 0000 180</t>
  </si>
  <si>
    <t xml:space="preserve">Наименование </t>
  </si>
  <si>
    <t>Управление Федеральной налоговой службы по Ивановской области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</si>
  <si>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227.1и 228 Налогового кодекса Российской Федерации      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</si>
  <si>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</si>
  <si>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</si>
  <si>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</t>
  </si>
  <si>
    <t>Единый сельскохозяйственный налог (за налоговые периоды, истекшие до 01 января 2011 года)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</si>
  <si>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</si>
  <si>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</si>
  <si>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</si>
  <si>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Управление Федерального казначейства по Ивановской области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</si>
  <si>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</si>
  <si>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</si>
  <si>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 субъектов Российской Федерации и местными бюджетами с учетом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</si>
  <si>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нормативов отчислений в местные бюджеты</t>
  </si>
  <si>
    <t>Администрация Шуйского муниципального района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</si>
  <si>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</si>
  <si>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</si>
  <si>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Администрация Колобовского городского поселения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</si>
  <si>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</si>
  <si>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</si>
  <si>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Доходы от продажи 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</si>
  <si>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поселений  и созданных ими учреждений (за исключением имущества муниципальных бюджетных и автономных учреждений)</t>
  </si>
  <si>
    <t>Прочие доходы от оказания платных услуг (работ) получателями средств бюджетов городских поселений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</si>
  <si>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</si>
  <si>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Прочие поступления от использования имущества, находящегося в собственности городских поселений, за исключением имущества муниципальных бюджетных и автономных учреждений, а также имущества муниципальных унитарных предприятий в том числе казенных</t>
  </si>
  <si>
    <t>Дотации бюджетам городских поселений на выравнивание бюджетной обеспеченности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</si>
  <si>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</si>
  <si>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Дотации бюджетам городских  поселений на поддержку мер по обеспечению сбалансированности бюджетов</t>
  </si>
  <si>
    <t>Субсидия бюджетам городских поселений на поддержку отрасли культуры</t>
  </si>
  <si>
    <t>Прочие субсидии бюджетам городских поселений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</si>
  <si>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</si>
  <si>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r>
      <t>Субсидии бюджетам городских поселений на осуществление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  </r>
  </si>
  <si>
    <t>Перечисления из бюджетов городских поселений (в бюджеты городских поселений) для осуществления возврата (зачета) излишне уплаченных 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 на излишне взысканные суммы</t>
  </si>
  <si>
    <t>сумма</t>
  </si>
  <si>
    <t>факт</t>
  </si>
  <si>
    <t>933 2 19 60010 13 0000 151</t>
  </si>
  <si>
    <t>Возврат прочих остатковсубсидий, субвенций и иных межбюджетных трансфертов, имеющих целевле значение, прошлых лет из бюджетов городских  поселений</t>
  </si>
  <si>
    <t>первоначально утвержденный план</t>
  </si>
  <si>
    <t>Субвенции бюджетам городских поселений на осуществеление полномочий по составлению (изменению) списков кандидатов в присяжные заседателифедеральных судов общей юрисдикции в Российской Федерации</t>
  </si>
  <si>
    <t>933 1 16 33050 13 0000 140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</si>
  <si>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</si>
  <si>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отклонения</t>
  </si>
  <si>
    <t>Сведения офактических поступлениях доходов по видам доходов в сравнении с первоначально утвержденными решением о бюджете значениями за 2019 год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</si>
</sst>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center" vertical="center"/>
    </xf>
    <xf numFmtId="0" fontId="0" fillId="2" borderId="1" xfId="0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G48"/>
  <sheetViews>
    <sheetView tabSelected="1" topLeftCell="A3" workbookViewId="0">
      <selection activeCell="H13" sqref="H13"/>
    </sheetView>
  </sheetViews>
  <sheetFormatPr defaultRowHeight="15"/>
  <cols>
    <col min="3" max="3" width="27.7109375" customWidth="1"/>
    <col min="4" max="4" width="39.85546875" customWidth="1"/>
    <col min="5" max="5" width="17.140625" customWidth="1"/>
    <col min="6" max="6" width="19" customWidth="1"/>
    <col min="7" max="7" width="12.85546875" customWidth="1"/>
  </cols>
  <sheetData>
    <row r="3" spans="3:7" ht="15" customHeight="1">
      <c r="C3" s="1"/>
      <c r="D3" s="1"/>
      <c r="E3" s="44"/>
      <c r="F3" s="44"/>
    </row>
    <row r="4" spans="3:7" ht="15.75">
      <c r="C4" s="1"/>
      <c r="D4" s="1"/>
      <c r="E4" s="44"/>
      <c r="F4" s="44"/>
    </row>
    <row r="5" spans="3:7" ht="15.75">
      <c r="C5" s="1"/>
      <c r="D5" s="1"/>
      <c r="E5" s="44"/>
      <c r="F5" s="44"/>
    </row>
    <row r="6" spans="3:7" ht="15.75">
      <c r="C6" s="1"/>
      <c r="D6" s="1"/>
      <c r="E6" s="44"/>
      <c r="F6" s="44"/>
    </row>
    <row r="7" spans="3:7" ht="15.75">
      <c r="C7" s="2"/>
      <c r="E7" s="44"/>
      <c r="F7" s="44"/>
    </row>
    <row r="8" spans="3:7" ht="34.5" customHeight="1">
      <c r="C8" s="45" t="s">
        <v>74</v>
      </c>
      <c r="D8" s="45"/>
      <c r="E8" s="44"/>
      <c r="F8" s="44"/>
    </row>
    <row r="9" spans="3:7" ht="15.75" thickBot="1">
      <c r="C9" s="3"/>
    </row>
    <row r="10" spans="3:7" ht="75.75" customHeight="1" thickBot="1">
      <c r="C10" s="4" t="s">
        <v>0</v>
      </c>
      <c r="D10" s="5" t="s">
        <v>31</v>
      </c>
      <c r="E10" s="6" t="s">
        <v>69</v>
      </c>
      <c r="F10" s="7" t="s">
        <v>66</v>
      </c>
      <c r="G10" s="7" t="s">
        <v>73</v>
      </c>
    </row>
    <row r="11" spans="3:7" ht="15.75" thickBot="1">
      <c r="C11" s="8">
        <v>1</v>
      </c>
      <c r="D11" s="9">
        <v>2</v>
      </c>
      <c r="E11" s="6" t="s">
        <v>65</v>
      </c>
      <c r="F11" s="7" t="s">
        <v>65</v>
      </c>
      <c r="G11" s="7" t="s">
        <v>65</v>
      </c>
    </row>
    <row r="12" spans="3:7" ht="42" customHeight="1" thickBot="1">
      <c r="C12" s="10">
        <v>182</v>
      </c>
      <c r="D12" s="11" t="s">
        <v>32</v>
      </c>
      <c r="E12" s="18">
        <f>SUM(E13:E21)</f>
        <v>7149897.9399999995</v>
      </c>
      <c r="F12" s="38">
        <f>SUM(F13:F21)</f>
        <v>7439468.9299999997</v>
      </c>
      <c r="G12" s="41">
        <v>-289570.99</v>
      </c>
    </row>
    <row r="13" spans="3:7" ht="133.5" customHeight="1" thickBot="1">
      <c r="C13" s="12" t="s">
        <v>1</v>
      </c>
      <c r="D13" s="20" t="s">
        <v>33</v>
      </c>
      <c r="E13" s="37">
        <v>5462900</v>
      </c>
      <c r="F13" s="40">
        <v>5690299.9900000002</v>
      </c>
      <c r="G13" s="7">
        <v>-227399.99</v>
      </c>
    </row>
    <row r="14" spans="3:7" ht="192.75" customHeight="1" thickBot="1">
      <c r="C14" s="13" t="s">
        <v>2</v>
      </c>
      <c r="D14" s="23" t="s">
        <v>34</v>
      </c>
      <c r="E14" s="21">
        <v>5275</v>
      </c>
      <c r="F14" s="39">
        <v>5275.81</v>
      </c>
      <c r="G14" s="7">
        <v>-0.81</v>
      </c>
    </row>
    <row r="15" spans="3:7" ht="131.25" customHeight="1" thickBot="1">
      <c r="C15" s="13" t="s">
        <v>3</v>
      </c>
      <c r="D15" s="23" t="s">
        <v>35</v>
      </c>
      <c r="E15" s="21">
        <v>10391</v>
      </c>
      <c r="F15" s="24">
        <v>37639.019999999997</v>
      </c>
      <c r="G15" s="7">
        <v>-27248.02</v>
      </c>
    </row>
    <row r="16" spans="3:7" ht="32.25" thickBot="1">
      <c r="C16" s="13" t="s">
        <v>4</v>
      </c>
      <c r="D16" s="23" t="s">
        <v>36</v>
      </c>
      <c r="E16" s="21">
        <v>327232.40000000002</v>
      </c>
      <c r="F16" s="21">
        <v>327232.40000000002</v>
      </c>
      <c r="G16" s="7">
        <v>0</v>
      </c>
    </row>
    <row r="17" spans="3:7" ht="72" customHeight="1" thickBot="1">
      <c r="C17" s="13" t="s">
        <v>5</v>
      </c>
      <c r="D17" s="23" t="s">
        <v>37</v>
      </c>
      <c r="E17" s="26">
        <v>22.59</v>
      </c>
      <c r="F17" s="26">
        <v>22.59</v>
      </c>
      <c r="G17" s="7">
        <v>0</v>
      </c>
    </row>
    <row r="18" spans="3:7" ht="104.25" customHeight="1" thickBot="1">
      <c r="C18" s="14" t="s">
        <v>6</v>
      </c>
      <c r="D18" s="27" t="s">
        <v>38</v>
      </c>
      <c r="E18" s="21">
        <v>70100</v>
      </c>
      <c r="F18" s="26">
        <v>75421.960000000006</v>
      </c>
      <c r="G18" s="7">
        <v>-5321.96</v>
      </c>
    </row>
    <row r="19" spans="3:7">
      <c r="C19" s="46" t="s">
        <v>7</v>
      </c>
      <c r="D19" s="48" t="s">
        <v>39</v>
      </c>
      <c r="E19" s="50">
        <v>665173.18000000005</v>
      </c>
      <c r="F19" s="52">
        <v>679230.18</v>
      </c>
      <c r="G19" s="42">
        <v>-14057</v>
      </c>
    </row>
    <row r="20" spans="3:7" ht="15.75" thickBot="1">
      <c r="C20" s="47"/>
      <c r="D20" s="49"/>
      <c r="E20" s="51"/>
      <c r="F20" s="53"/>
      <c r="G20" s="43"/>
    </row>
    <row r="21" spans="3:7" ht="80.25" customHeight="1" thickBot="1">
      <c r="C21" s="13" t="s">
        <v>8</v>
      </c>
      <c r="D21" s="23" t="s">
        <v>40</v>
      </c>
      <c r="E21" s="21">
        <v>608803.77</v>
      </c>
      <c r="F21" s="26">
        <v>624346.98</v>
      </c>
      <c r="G21" s="7">
        <v>-15543.21</v>
      </c>
    </row>
    <row r="22" spans="3:7" ht="44.25" customHeight="1" thickBot="1">
      <c r="C22" s="15">
        <v>100</v>
      </c>
      <c r="D22" s="28" t="s">
        <v>41</v>
      </c>
      <c r="E22" s="29">
        <f>SUM(E23:E26)</f>
        <v>1528991.72</v>
      </c>
      <c r="F22" s="30">
        <f>SUM(F23:F26)</f>
        <v>1522614.02</v>
      </c>
      <c r="G22" s="41">
        <v>6377.7</v>
      </c>
    </row>
    <row r="23" spans="3:7" ht="140.25" customHeight="1" thickBot="1">
      <c r="C23" s="13" t="s">
        <v>9</v>
      </c>
      <c r="D23" s="23" t="s">
        <v>42</v>
      </c>
      <c r="E23" s="26">
        <v>698374.73</v>
      </c>
      <c r="F23" s="22">
        <v>693068.26</v>
      </c>
      <c r="G23" s="7">
        <v>5306.47</v>
      </c>
    </row>
    <row r="24" spans="3:7" ht="140.25" customHeight="1" thickBot="1">
      <c r="C24" s="13" t="s">
        <v>10</v>
      </c>
      <c r="D24" s="23" t="s">
        <v>43</v>
      </c>
      <c r="E24" s="26">
        <v>3774.64</v>
      </c>
      <c r="F24" s="22">
        <v>5094.22</v>
      </c>
      <c r="G24" s="7">
        <v>-1319.58</v>
      </c>
    </row>
    <row r="25" spans="3:7" ht="141" customHeight="1" thickBot="1">
      <c r="C25" s="13" t="s">
        <v>11</v>
      </c>
      <c r="D25" s="23" t="s">
        <v>44</v>
      </c>
      <c r="E25" s="26">
        <v>935476.69</v>
      </c>
      <c r="F25" s="22">
        <v>925941.55</v>
      </c>
      <c r="G25" s="7">
        <v>9535.14</v>
      </c>
    </row>
    <row r="26" spans="3:7" ht="108.75" customHeight="1" thickBot="1">
      <c r="C26" s="13" t="s">
        <v>12</v>
      </c>
      <c r="D26" s="23" t="s">
        <v>45</v>
      </c>
      <c r="E26" s="26">
        <v>-108634.34</v>
      </c>
      <c r="F26" s="22">
        <v>-101490.01</v>
      </c>
      <c r="G26" s="7">
        <v>-7144.33</v>
      </c>
    </row>
    <row r="27" spans="3:7" ht="68.25" customHeight="1" thickBot="1">
      <c r="C27" s="15">
        <v>900</v>
      </c>
      <c r="D27" s="28" t="s">
        <v>46</v>
      </c>
      <c r="E27" s="19">
        <f>SUM(E28:E29)</f>
        <v>115054.08</v>
      </c>
      <c r="F27" s="30">
        <f>SUM(F28:F29)</f>
        <v>136375.40000000002</v>
      </c>
      <c r="G27" s="41">
        <v>-21321.32</v>
      </c>
    </row>
    <row r="28" spans="3:7" ht="153" customHeight="1" thickBot="1">
      <c r="C28" s="13" t="s">
        <v>13</v>
      </c>
      <c r="D28" s="23" t="s">
        <v>47</v>
      </c>
      <c r="E28" s="26">
        <v>90200</v>
      </c>
      <c r="F28" s="22">
        <v>111521.32</v>
      </c>
      <c r="G28" s="7">
        <v>-21321.32</v>
      </c>
    </row>
    <row r="29" spans="3:7" ht="104.25" customHeight="1" thickBot="1">
      <c r="C29" s="13" t="s">
        <v>14</v>
      </c>
      <c r="D29" s="23" t="s">
        <v>48</v>
      </c>
      <c r="E29" s="26">
        <v>24854.080000000002</v>
      </c>
      <c r="F29" s="22">
        <v>24854.080000000002</v>
      </c>
      <c r="G29" s="7">
        <v>0</v>
      </c>
    </row>
    <row r="30" spans="3:7" ht="44.25" customHeight="1" thickBot="1">
      <c r="C30" s="15">
        <v>933</v>
      </c>
      <c r="D30" s="28" t="s">
        <v>49</v>
      </c>
      <c r="E30" s="18">
        <f>SUM(E31:E48)</f>
        <v>15137188.709999999</v>
      </c>
      <c r="F30" s="31">
        <f>SUM(F31:F48)</f>
        <v>14936542.779999999</v>
      </c>
      <c r="G30" s="41">
        <v>208188.44</v>
      </c>
    </row>
    <row r="31" spans="3:7" ht="124.5" customHeight="1" thickBot="1">
      <c r="C31" s="13" t="s">
        <v>15</v>
      </c>
      <c r="D31" s="23" t="s">
        <v>50</v>
      </c>
      <c r="E31" s="21">
        <v>10200</v>
      </c>
      <c r="F31" s="25">
        <v>11025</v>
      </c>
      <c r="G31" s="7">
        <v>-825</v>
      </c>
    </row>
    <row r="32" spans="3:7" ht="121.5" customHeight="1" thickBot="1">
      <c r="C32" s="13" t="s">
        <v>16</v>
      </c>
      <c r="D32" s="23" t="s">
        <v>51</v>
      </c>
      <c r="E32" s="21">
        <v>1000</v>
      </c>
      <c r="F32" s="25">
        <v>1795.06</v>
      </c>
      <c r="G32" s="7">
        <v>-795.06</v>
      </c>
    </row>
    <row r="33" spans="3:7" ht="81.75" customHeight="1" thickBot="1">
      <c r="C33" s="13" t="s">
        <v>17</v>
      </c>
      <c r="D33" s="23" t="s">
        <v>52</v>
      </c>
      <c r="E33" s="21">
        <v>41589.230000000003</v>
      </c>
      <c r="F33" s="25">
        <v>41589.230000000003</v>
      </c>
      <c r="G33" s="7">
        <v>0</v>
      </c>
    </row>
    <row r="34" spans="3:7" ht="123" customHeight="1" thickBot="1">
      <c r="C34" s="13" t="s">
        <v>18</v>
      </c>
      <c r="D34" s="23" t="s">
        <v>53</v>
      </c>
      <c r="E34" s="21">
        <v>21506.33</v>
      </c>
      <c r="F34" s="22">
        <v>21506.33</v>
      </c>
      <c r="G34" s="7">
        <v>0</v>
      </c>
    </row>
    <row r="35" spans="3:7" ht="64.5" customHeight="1" thickBot="1">
      <c r="C35" s="13" t="s">
        <v>19</v>
      </c>
      <c r="D35" s="23" t="s">
        <v>54</v>
      </c>
      <c r="E35" s="21">
        <v>17500</v>
      </c>
      <c r="F35" s="22">
        <v>17500</v>
      </c>
      <c r="G35" s="7">
        <v>0</v>
      </c>
    </row>
    <row r="36" spans="3:7" ht="158.25" customHeight="1" thickBot="1">
      <c r="C36" s="13" t="s">
        <v>20</v>
      </c>
      <c r="D36" s="23" t="s">
        <v>55</v>
      </c>
      <c r="E36" s="26">
        <v>196684.32</v>
      </c>
      <c r="F36" s="22">
        <v>230388.83</v>
      </c>
      <c r="G36" s="7">
        <v>-33704.51</v>
      </c>
    </row>
    <row r="37" spans="3:7" ht="158.25" customHeight="1" thickBot="1">
      <c r="C37" s="36" t="s">
        <v>71</v>
      </c>
      <c r="D37" s="23" t="s">
        <v>72</v>
      </c>
      <c r="E37" s="26">
        <v>0</v>
      </c>
      <c r="F37" s="22">
        <v>0</v>
      </c>
      <c r="G37" s="7">
        <v>0</v>
      </c>
    </row>
    <row r="38" spans="3:7" ht="110.25" customHeight="1" thickBot="1">
      <c r="C38" s="13" t="s">
        <v>21</v>
      </c>
      <c r="D38" s="23" t="s">
        <v>56</v>
      </c>
      <c r="E38" s="21">
        <v>111616.03</v>
      </c>
      <c r="F38" s="25">
        <v>119158.54</v>
      </c>
      <c r="G38" s="7">
        <v>-7542.48</v>
      </c>
    </row>
    <row r="39" spans="3:7" ht="46.5" customHeight="1" thickBot="1">
      <c r="C39" s="13" t="s">
        <v>22</v>
      </c>
      <c r="D39" s="23" t="s">
        <v>57</v>
      </c>
      <c r="E39" s="32">
        <v>6691400</v>
      </c>
      <c r="F39" s="25">
        <v>6691400</v>
      </c>
      <c r="G39" s="7">
        <v>0</v>
      </c>
    </row>
    <row r="40" spans="3:7" ht="79.5" customHeight="1" thickBot="1">
      <c r="C40" s="13" t="s">
        <v>23</v>
      </c>
      <c r="D40" s="23" t="s">
        <v>58</v>
      </c>
      <c r="E40" s="21">
        <v>200550</v>
      </c>
      <c r="F40" s="25">
        <v>200550</v>
      </c>
      <c r="G40" s="7">
        <v>0</v>
      </c>
    </row>
    <row r="41" spans="3:7" ht="64.5" customHeight="1" thickBot="1">
      <c r="C41" s="13" t="s">
        <v>24</v>
      </c>
      <c r="D41" s="23" t="s">
        <v>59</v>
      </c>
      <c r="E41" s="21">
        <v>163130</v>
      </c>
      <c r="F41" s="25">
        <v>163130</v>
      </c>
      <c r="G41" s="7">
        <v>0</v>
      </c>
    </row>
    <row r="42" spans="3:7" ht="54" customHeight="1" thickBot="1">
      <c r="C42" s="13" t="s">
        <v>25</v>
      </c>
      <c r="D42" s="23" t="s">
        <v>60</v>
      </c>
      <c r="E42" s="21">
        <v>1145</v>
      </c>
      <c r="F42" s="25">
        <v>1145</v>
      </c>
      <c r="G42" s="7">
        <v>0</v>
      </c>
    </row>
    <row r="43" spans="3:7" ht="30.75" customHeight="1" thickBot="1">
      <c r="C43" s="13" t="s">
        <v>26</v>
      </c>
      <c r="D43" s="23" t="s">
        <v>61</v>
      </c>
      <c r="E43" s="21">
        <v>993612</v>
      </c>
      <c r="F43" s="25">
        <v>991112</v>
      </c>
      <c r="G43" s="7">
        <v>2500</v>
      </c>
    </row>
    <row r="44" spans="3:7" ht="120.75" customHeight="1" thickBot="1">
      <c r="C44" s="16" t="s">
        <v>28</v>
      </c>
      <c r="D44" s="33" t="s">
        <v>62</v>
      </c>
      <c r="E44" s="26">
        <v>2992500.02</v>
      </c>
      <c r="F44" s="22">
        <v>2992500.02</v>
      </c>
      <c r="G44" s="7">
        <v>0</v>
      </c>
    </row>
    <row r="45" spans="3:7" ht="117.75" customHeight="1" thickBot="1">
      <c r="C45" s="16" t="s">
        <v>27</v>
      </c>
      <c r="D45" s="34" t="s">
        <v>70</v>
      </c>
      <c r="E45" s="26">
        <v>913.2</v>
      </c>
      <c r="F45" s="22">
        <v>0</v>
      </c>
      <c r="G45" s="7">
        <v>913.2</v>
      </c>
    </row>
    <row r="46" spans="3:7" ht="126" customHeight="1" thickBot="1">
      <c r="C46" s="16" t="s">
        <v>29</v>
      </c>
      <c r="D46" s="33" t="s">
        <v>63</v>
      </c>
      <c r="E46" s="26">
        <v>3693842.58</v>
      </c>
      <c r="F46" s="22">
        <v>3453742.77</v>
      </c>
      <c r="G46" s="7">
        <v>240099.81</v>
      </c>
    </row>
    <row r="47" spans="3:7" ht="77.25" customHeight="1" thickBot="1">
      <c r="C47" s="17" t="s">
        <v>67</v>
      </c>
      <c r="D47" s="35" t="s">
        <v>68</v>
      </c>
      <c r="E47" s="21">
        <v>0</v>
      </c>
      <c r="F47" s="25">
        <v>0</v>
      </c>
      <c r="G47" s="7">
        <v>0</v>
      </c>
    </row>
    <row r="48" spans="3:7" ht="142.5" customHeight="1" thickBot="1">
      <c r="C48" s="13" t="s">
        <v>30</v>
      </c>
      <c r="D48" s="23" t="s">
        <v>64</v>
      </c>
      <c r="E48" s="26">
        <v>0</v>
      </c>
      <c r="F48" s="22">
        <v>0</v>
      </c>
      <c r="G48" s="7">
        <v>0</v>
      </c>
    </row>
  </sheetData>
  <mergeCells count="7">
    <mergeCell ref="G19:G20"/>
    <mergeCell ref="E3:F7"/>
    <mergeCell ref="C8:F8"/>
    <mergeCell ref="C19:C20"/>
    <mergeCell ref="D19:D20"/>
    <mergeCell ref="E19:E20"/>
    <mergeCell ref="F19:F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Elena</cp:lastModifiedBy>
  <dcterms:created xsi:type="dcterms:W3CDTF">2017-10-17T13:26:15Z</dcterms:created>
  <dcterms:modified xsi:type="dcterms:W3CDTF">2020-08-14T11:48:36Z</dcterms:modified>
</cp:coreProperties>
</file>